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2022-2023\Financial Services\4  Financial Accounts\Over 25k Report\"/>
    </mc:Choice>
  </mc:AlternateContent>
  <xr:revisionPtr revIDLastSave="0" documentId="13_ncr:1_{CAFBABA9-3F92-4274-93ED-B62AE5D85B62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Sheet1" sheetId="1" r:id="rId1"/>
    <sheet name="UK CPSP" sheetId="3" r:id="rId2"/>
    <sheet name="Summi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3" l="1"/>
  <c r="H27" i="2"/>
</calcChain>
</file>

<file path=xl/sharedStrings.xml><?xml version="1.0" encoding="utf-8"?>
<sst xmlns="http://schemas.openxmlformats.org/spreadsheetml/2006/main" count="726" uniqueCount="251">
  <si>
    <t>Transactions over £25,000 Report to Treasury</t>
  </si>
  <si>
    <t>Payment Date from:</t>
  </si>
  <si>
    <t>Department Family</t>
  </si>
  <si>
    <t>Entity</t>
  </si>
  <si>
    <t>Date Paid</t>
  </si>
  <si>
    <t>Expense Type</t>
  </si>
  <si>
    <t>Expense Area</t>
  </si>
  <si>
    <t>Supplier</t>
  </si>
  <si>
    <t>Transaction  Number</t>
  </si>
  <si>
    <t>£</t>
  </si>
  <si>
    <t>VAT Reg</t>
  </si>
  <si>
    <t>Department of Health</t>
  </si>
  <si>
    <t>Dudley Group NHS FT</t>
  </si>
  <si>
    <t>Locality Wide Continence</t>
  </si>
  <si>
    <t>ABENA UK LIMITED</t>
  </si>
  <si>
    <t>0021483403</t>
  </si>
  <si>
    <t>747669868</t>
  </si>
  <si>
    <t>0021487921</t>
  </si>
  <si>
    <t>Service Charge</t>
  </si>
  <si>
    <t>Health Records</t>
  </si>
  <si>
    <t>MITIE FM LTD</t>
  </si>
  <si>
    <t>0021483829</t>
  </si>
  <si>
    <t>527218256</t>
  </si>
  <si>
    <t>Blood Products</t>
  </si>
  <si>
    <t>NHS BLOOD AND TRANSPLANT</t>
  </si>
  <si>
    <t>0070005931</t>
  </si>
  <si>
    <t>000000</t>
  </si>
  <si>
    <t>0050025274</t>
  </si>
  <si>
    <t>Estates &amp; Facilities</t>
  </si>
  <si>
    <t>COMMUNITY HEALTH PARTNERSHIPS</t>
  </si>
  <si>
    <t>0021485076</t>
  </si>
  <si>
    <t>782562113</t>
  </si>
  <si>
    <t>0021485078</t>
  </si>
  <si>
    <t>EBME</t>
  </si>
  <si>
    <t>PENTAX UK LTD</t>
  </si>
  <si>
    <t>0021483346</t>
  </si>
  <si>
    <t>225325292</t>
  </si>
  <si>
    <t>SUPPLY CHAIN COORDINATION LIMITED</t>
  </si>
  <si>
    <t>0021487069</t>
  </si>
  <si>
    <t>654963107</t>
  </si>
  <si>
    <t>Decontamination Solutions</t>
  </si>
  <si>
    <t>GI Unit</t>
  </si>
  <si>
    <t>STERIS SOLUTIONS LTD</t>
  </si>
  <si>
    <t>0021481681</t>
  </si>
  <si>
    <t>212020194</t>
  </si>
  <si>
    <t>Computer Maintenance</t>
  </si>
  <si>
    <t>Information Technology</t>
  </si>
  <si>
    <t>TRUSTMARQUE SOLUTIONS LTD</t>
  </si>
  <si>
    <t>0021484920</t>
  </si>
  <si>
    <t>727348615</t>
  </si>
  <si>
    <t>CAREFLOW MEDICINES MANAGEMENT</t>
  </si>
  <si>
    <t>0021486211</t>
  </si>
  <si>
    <t>927438206</t>
  </si>
  <si>
    <t>SOFTCAT LIMITED</t>
  </si>
  <si>
    <t>0021486004</t>
  </si>
  <si>
    <t>491848503</t>
  </si>
  <si>
    <t>Frontline Digitalisation</t>
  </si>
  <si>
    <t>AGILISYS LTD</t>
  </si>
  <si>
    <t>0021483210</t>
  </si>
  <si>
    <t>Electronic Patient Records</t>
  </si>
  <si>
    <t>ALLSCRIPTS HEALTHCARE (IT) UK LTD</t>
  </si>
  <si>
    <t>0021482852</t>
  </si>
  <si>
    <t>194627866</t>
  </si>
  <si>
    <t>0021489319</t>
  </si>
  <si>
    <t>0021486495</t>
  </si>
  <si>
    <t>Pathology Administration</t>
  </si>
  <si>
    <t>95576 THE ROYAL WOLVERHAMPTON HOSPITALS</t>
  </si>
  <si>
    <t>0050025277</t>
  </si>
  <si>
    <t>Pharmacy Department</t>
  </si>
  <si>
    <t>DUDLEY CLINICAL SERVICES LTD</t>
  </si>
  <si>
    <t>0021486326</t>
  </si>
  <si>
    <t>INTUITIVE SURGICAL LTD</t>
  </si>
  <si>
    <t>0021486663</t>
  </si>
  <si>
    <t>Breast Screening Mobile</t>
  </si>
  <si>
    <t>0050025220</t>
  </si>
  <si>
    <t>CT Scanner</t>
  </si>
  <si>
    <t>COBALT</t>
  </si>
  <si>
    <t>0021479266</t>
  </si>
  <si>
    <t>FP10 &amp; Other Drug Recharges</t>
  </si>
  <si>
    <t>PRESCRIPTION PRICING AUTHORITY</t>
  </si>
  <si>
    <t>0021485070</t>
  </si>
  <si>
    <t>654962991</t>
  </si>
  <si>
    <t>QUADIENT FINANCE UK LTD</t>
  </si>
  <si>
    <t>0021485278</t>
  </si>
  <si>
    <t>218023890</t>
  </si>
  <si>
    <t>PURCHASE LEDGER CONTROL CO.4</t>
  </si>
  <si>
    <t>Unallocated Receipts/Cash Susp</t>
  </si>
  <si>
    <t>0021488639</t>
  </si>
  <si>
    <t>SUMMIT HEALTHCARE (DUDLEY) LTD</t>
  </si>
  <si>
    <t>0021488303</t>
  </si>
  <si>
    <t>769790754</t>
  </si>
  <si>
    <t>ST HELENS &amp; KNOWSLEY TEACH HOSP  NHS TRU</t>
  </si>
  <si>
    <t>0021487064</t>
  </si>
  <si>
    <t>654943996</t>
  </si>
  <si>
    <t>VAT - SUMMIT</t>
  </si>
  <si>
    <t>Debtors</t>
  </si>
  <si>
    <t>0021486658</t>
  </si>
  <si>
    <t>0021486657</t>
  </si>
  <si>
    <t>0021486656</t>
  </si>
  <si>
    <t>0021485385</t>
  </si>
  <si>
    <t>0021487281</t>
  </si>
  <si>
    <t>0021486659</t>
  </si>
  <si>
    <t>TEAM SUPPORT HEALTHCARE LTD</t>
  </si>
  <si>
    <t>0021487835</t>
  </si>
  <si>
    <t>175122229</t>
  </si>
  <si>
    <t>Discharge Co-Ordinators</t>
  </si>
  <si>
    <t>ROSEWOOD RESIDENTIAL CARE HOME</t>
  </si>
  <si>
    <t>0021486329</t>
  </si>
  <si>
    <t>Trust Wide</t>
  </si>
  <si>
    <t>0021485066</t>
  </si>
  <si>
    <t>Drugs</t>
  </si>
  <si>
    <t>SCIENSUS PHARMA SERVICES LTD</t>
  </si>
  <si>
    <t>0021480344</t>
  </si>
  <si>
    <t>873342418</t>
  </si>
  <si>
    <t>ALLOGA UK LTD</t>
  </si>
  <si>
    <t>0021483360</t>
  </si>
  <si>
    <t>684090520</t>
  </si>
  <si>
    <t>0021481163</t>
  </si>
  <si>
    <t>ROCHE PRODUCTS LTD</t>
  </si>
  <si>
    <t>0021486581</t>
  </si>
  <si>
    <t>600358871</t>
  </si>
  <si>
    <t>NOVARTIS PHARMACEUTICALS UK LTD</t>
  </si>
  <si>
    <t>0021482709</t>
  </si>
  <si>
    <t>557290227</t>
  </si>
  <si>
    <t>JANSSEN CILAG LTD</t>
  </si>
  <si>
    <t>0021482346</t>
  </si>
  <si>
    <t>207929448</t>
  </si>
  <si>
    <t>0021486268</t>
  </si>
  <si>
    <t>ALLIANCE HEALTHCARE (DIST) LTD</t>
  </si>
  <si>
    <t>0021483802</t>
  </si>
  <si>
    <t>386334767</t>
  </si>
  <si>
    <t>AAH PHARMACEUTICALS LTD</t>
  </si>
  <si>
    <t>0021487035</t>
  </si>
  <si>
    <t>222516987</t>
  </si>
  <si>
    <t>GRIFOLS UK LTD</t>
  </si>
  <si>
    <t>0021483645</t>
  </si>
  <si>
    <t>849740388</t>
  </si>
  <si>
    <t>0021484353</t>
  </si>
  <si>
    <t>0021484398</t>
  </si>
  <si>
    <t>0021483256</t>
  </si>
  <si>
    <t>0021485621</t>
  </si>
  <si>
    <t>0021482316</t>
  </si>
  <si>
    <t>0021485441</t>
  </si>
  <si>
    <t>0021486594</t>
  </si>
  <si>
    <t>0021486286</t>
  </si>
  <si>
    <t>0021485804</t>
  </si>
  <si>
    <t>0021485094</t>
  </si>
  <si>
    <t>0021488408</t>
  </si>
  <si>
    <t>BAYER PLC</t>
  </si>
  <si>
    <t>0021486059</t>
  </si>
  <si>
    <t>0021484501</t>
  </si>
  <si>
    <t>0021479480</t>
  </si>
  <si>
    <t>External Audit</t>
  </si>
  <si>
    <t>Finance, Info &amp; Estates Manage</t>
  </si>
  <si>
    <t>GRANT THORNTON UK LLP</t>
  </si>
  <si>
    <t>0021484218</t>
  </si>
  <si>
    <t>835586102</t>
  </si>
  <si>
    <t>MTI Scholarship Scheme</t>
  </si>
  <si>
    <t>UK CPSP</t>
  </si>
  <si>
    <t>0021486726</t>
  </si>
  <si>
    <t>Acute Provider Collaboration</t>
  </si>
  <si>
    <t>90250 WALSALL HOSPITAL NHS TRUST</t>
  </si>
  <si>
    <t>0050025301</t>
  </si>
  <si>
    <t>Summit Agenda for Change</t>
  </si>
  <si>
    <t>Pfi Management</t>
  </si>
  <si>
    <t>Unitary Payment</t>
  </si>
  <si>
    <t>North Block FM Services</t>
  </si>
  <si>
    <t>Energy Tariff Adjuster</t>
  </si>
  <si>
    <t>Car Park Charges             R</t>
  </si>
  <si>
    <t>0021484873</t>
  </si>
  <si>
    <t>AFC Unsocial Hours</t>
  </si>
  <si>
    <t>PFI Service Variations</t>
  </si>
  <si>
    <t>0021488009</t>
  </si>
  <si>
    <t>MRI/CT Guest Variation</t>
  </si>
  <si>
    <t>Mod Blk - FM, Energy, CP Inc</t>
  </si>
  <si>
    <t>Settlement of Dispute</t>
  </si>
  <si>
    <t>Nurse Recruitment</t>
  </si>
  <si>
    <t>0070005948</t>
  </si>
  <si>
    <t>Medical Staff Vascular</t>
  </si>
  <si>
    <t>Medical Staff Trauma &amp; Ortho</t>
  </si>
  <si>
    <t>Medical Staff Clinical Oncolog</t>
  </si>
  <si>
    <t>Medical Staff Radiology</t>
  </si>
  <si>
    <t>TXM TELECONSULT</t>
  </si>
  <si>
    <t>0021484161</t>
  </si>
  <si>
    <t>4 WAYS HEALTHCARE</t>
  </si>
  <si>
    <t>0021483835</t>
  </si>
  <si>
    <t>828833692</t>
  </si>
  <si>
    <t>EVERLIGHT RADIOLOGY UK</t>
  </si>
  <si>
    <t>0021486508</t>
  </si>
  <si>
    <t>134072836</t>
  </si>
  <si>
    <t>0021486503</t>
  </si>
  <si>
    <t>0021486505</t>
  </si>
  <si>
    <t>0021484162</t>
  </si>
  <si>
    <t>Community Tissue Viability</t>
  </si>
  <si>
    <t>DRIVE DEVILBISS SIDHIL LIMITED</t>
  </si>
  <si>
    <t>0021482896</t>
  </si>
  <si>
    <t>229567768</t>
  </si>
  <si>
    <t>Building WorkS (Capital)</t>
  </si>
  <si>
    <t>4TH GI ROOM</t>
  </si>
  <si>
    <t>ANTI LIGATURE WORKS</t>
  </si>
  <si>
    <t>Summit Capital Works</t>
  </si>
  <si>
    <t>0021488657</t>
  </si>
  <si>
    <t>Drug Room Cooling &amp; Monitoring</t>
  </si>
  <si>
    <t>0021484413</t>
  </si>
  <si>
    <t>0021488588</t>
  </si>
  <si>
    <t>0021488581</t>
  </si>
  <si>
    <t>Replace Pharmacy Robot</t>
  </si>
  <si>
    <t>OMNICELL LTD</t>
  </si>
  <si>
    <t>0021484126</t>
  </si>
  <si>
    <t>MODULAR WARD RHH</t>
  </si>
  <si>
    <t>0021485384</t>
  </si>
  <si>
    <t>CDW LIMITED</t>
  </si>
  <si>
    <t>0021483893</t>
  </si>
  <si>
    <t>902194939</t>
  </si>
  <si>
    <t>XMA LIMITED</t>
  </si>
  <si>
    <t>0021486471</t>
  </si>
  <si>
    <t>450034985</t>
  </si>
  <si>
    <t>FUJIFILM SONOSITE LTD</t>
  </si>
  <si>
    <t>0021484234</t>
  </si>
  <si>
    <t>842290534</t>
  </si>
  <si>
    <t>STRYKER UK</t>
  </si>
  <si>
    <t>0021485115</t>
  </si>
  <si>
    <t>787438865</t>
  </si>
  <si>
    <t>THERAPY EQUIPMENT LTD</t>
  </si>
  <si>
    <t>0021485114</t>
  </si>
  <si>
    <t>388707304</t>
  </si>
  <si>
    <t>ABBOTT MEDICAL UK LTD</t>
  </si>
  <si>
    <t>0021485961</t>
  </si>
  <si>
    <t>536433154</t>
  </si>
  <si>
    <t xml:space="preserve">Services Provided </t>
  </si>
  <si>
    <t xml:space="preserve">Drugs </t>
  </si>
  <si>
    <t>Medical Equipment</t>
  </si>
  <si>
    <t>Computer Hardware</t>
  </si>
  <si>
    <t>Workforce Training</t>
  </si>
  <si>
    <t>Building Rent</t>
  </si>
  <si>
    <t xml:space="preserve">Medical Training </t>
  </si>
  <si>
    <t>Medical Training</t>
  </si>
  <si>
    <t>Nursing Agency</t>
  </si>
  <si>
    <t>Staff Recharge</t>
  </si>
  <si>
    <t>Healthcare Provision</t>
  </si>
  <si>
    <t>Equipment Maintenance</t>
  </si>
  <si>
    <t>Radiology Reporting</t>
  </si>
  <si>
    <t>Postage Costs</t>
  </si>
  <si>
    <t xml:space="preserve">Nursing Home Fees </t>
  </si>
  <si>
    <t>IT Equipment</t>
  </si>
  <si>
    <t>IT Works</t>
  </si>
  <si>
    <t>Capital</t>
  </si>
  <si>
    <t>Postage</t>
  </si>
  <si>
    <t>Workforce</t>
  </si>
  <si>
    <t>Operations</t>
  </si>
  <si>
    <t>01/03/2023 to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</si>
</sst>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1" x14ac:knownFonts="1"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3">
    <xf numFmtId="0" fontId="0" fillId="0" borderId="0" xfId="0">
      <alignment vertical="top"/>
    </xf>
    <xf numFmtId="14" fontId="0" fillId="0" borderId="0" xfId="0" applyNumberFormat="1">
      <alignment vertical="top"/>
    </xf>
    <xf numFmtId="164" fontId="0" fillId="0" borderId="0" xfId="0" applyNumberForma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A1:I82"/>
  <sheetViews>
    <sheetView tabSelected="1" workbookViewId="0">
      <selection activeCell="F3" sqref="F3"/>
    </sheetView>
  </sheetViews>
  <sheetFormatPr defaultRowHeight="12.75" customHeight="1" x14ac:dyDescent="0.2"/>
  <cols>
    <col min="1" max="1" width="39.42578125" bestFit="1" customWidth="1"/>
    <col min="2" max="2" width="19.7109375" bestFit="1" customWidth="1"/>
    <col min="3" max="3" width="10.140625" bestFit="1" customWidth="1"/>
    <col min="4" max="4" width="35.140625" bestFit="1" customWidth="1"/>
    <col min="5" max="5" width="30.140625" bestFit="1" customWidth="1"/>
    <col min="6" max="6" width="47.42578125" bestFit="1" customWidth="1"/>
    <col min="7" max="7" width="18.42578125" bestFit="1" customWidth="1"/>
    <col min="8" max="8" width="12.28515625" bestFit="1" customWidth="1"/>
    <col min="9" max="9" width="9.85546875" customWidth="1"/>
    <col min="10" max="256" width="6.85546875" customWidth="1"/>
  </cols>
  <sheetData>
    <row r="1" spans="1:9" ht="12.75" customHeight="1" x14ac:dyDescent="0.2">
      <c r="D1" t="s">
        <v>0</v>
      </c>
      <c r="E1" t="s">
        <v>1</v>
      </c>
      <c r="F1" s="1" t="s">
        <v>250</v>
      </c>
      <c r="H1" s="1"/>
    </row>
    <row r="6" spans="1:9" ht="12.75" customHeight="1" x14ac:dyDescent="0.2">
      <c r="A6" t="s">
        <v>2</v>
      </c>
      <c r="B6" t="s">
        <v>3</v>
      </c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  <c r="I6" t="s">
        <v>10</v>
      </c>
    </row>
    <row r="7" spans="1:9" ht="12.75" customHeight="1" x14ac:dyDescent="0.2">
      <c r="A7" t="s">
        <v>11</v>
      </c>
      <c r="B7" t="s">
        <v>12</v>
      </c>
      <c r="C7" s="1">
        <v>44992</v>
      </c>
      <c r="D7" t="s">
        <v>229</v>
      </c>
      <c r="E7" t="s">
        <v>75</v>
      </c>
      <c r="F7" t="s">
        <v>76</v>
      </c>
      <c r="G7" t="s">
        <v>77</v>
      </c>
      <c r="H7" s="2">
        <v>95555</v>
      </c>
      <c r="I7" t="s">
        <v>26</v>
      </c>
    </row>
    <row r="8" spans="1:9" ht="12.75" customHeight="1" x14ac:dyDescent="0.2">
      <c r="A8" t="s">
        <v>11</v>
      </c>
      <c r="B8" t="s">
        <v>12</v>
      </c>
      <c r="C8" s="1">
        <v>45006</v>
      </c>
      <c r="D8" t="s">
        <v>230</v>
      </c>
      <c r="E8" t="s">
        <v>110</v>
      </c>
      <c r="F8" t="s">
        <v>134</v>
      </c>
      <c r="G8" t="s">
        <v>151</v>
      </c>
      <c r="H8" s="2">
        <v>25782.799999999999</v>
      </c>
      <c r="I8" t="s">
        <v>136</v>
      </c>
    </row>
    <row r="9" spans="1:9" ht="12.75" customHeight="1" x14ac:dyDescent="0.2">
      <c r="A9" t="s">
        <v>11</v>
      </c>
      <c r="B9" t="s">
        <v>12</v>
      </c>
      <c r="C9" s="1">
        <v>44992</v>
      </c>
      <c r="D9" t="s">
        <v>230</v>
      </c>
      <c r="E9" t="s">
        <v>110</v>
      </c>
      <c r="F9" t="s">
        <v>111</v>
      </c>
      <c r="G9" t="s">
        <v>112</v>
      </c>
      <c r="H9" s="2">
        <v>30058</v>
      </c>
      <c r="I9" t="s">
        <v>113</v>
      </c>
    </row>
    <row r="10" spans="1:9" ht="12.75" customHeight="1" x14ac:dyDescent="0.2">
      <c r="A10" t="s">
        <v>11</v>
      </c>
      <c r="B10" t="s">
        <v>12</v>
      </c>
      <c r="C10" s="1">
        <v>44992</v>
      </c>
      <c r="D10" t="s">
        <v>230</v>
      </c>
      <c r="E10" t="s">
        <v>110</v>
      </c>
      <c r="F10" t="s">
        <v>111</v>
      </c>
      <c r="G10" t="s">
        <v>117</v>
      </c>
      <c r="H10" s="2">
        <v>36499</v>
      </c>
      <c r="I10" t="s">
        <v>113</v>
      </c>
    </row>
    <row r="11" spans="1:9" ht="12.75" customHeight="1" x14ac:dyDescent="0.2">
      <c r="A11" t="s">
        <v>11</v>
      </c>
      <c r="B11" t="s">
        <v>12</v>
      </c>
      <c r="C11" s="1">
        <v>44992</v>
      </c>
      <c r="D11" t="s">
        <v>40</v>
      </c>
      <c r="E11" t="s">
        <v>41</v>
      </c>
      <c r="F11" t="s">
        <v>42</v>
      </c>
      <c r="G11" t="s">
        <v>43</v>
      </c>
      <c r="H11" s="2">
        <v>100164</v>
      </c>
      <c r="I11" t="s">
        <v>44</v>
      </c>
    </row>
    <row r="12" spans="1:9" ht="12.75" customHeight="1" x14ac:dyDescent="0.2">
      <c r="A12" t="s">
        <v>11</v>
      </c>
      <c r="B12" t="s">
        <v>12</v>
      </c>
      <c r="C12" s="1">
        <v>45006</v>
      </c>
      <c r="D12" t="s">
        <v>230</v>
      </c>
      <c r="E12" t="s">
        <v>110</v>
      </c>
      <c r="F12" t="s">
        <v>128</v>
      </c>
      <c r="G12" t="s">
        <v>141</v>
      </c>
      <c r="H12" s="2">
        <v>50343.87</v>
      </c>
      <c r="I12" t="s">
        <v>130</v>
      </c>
    </row>
    <row r="13" spans="1:9" ht="12.75" customHeight="1" x14ac:dyDescent="0.2">
      <c r="A13" t="s">
        <v>11</v>
      </c>
      <c r="B13" t="s">
        <v>12</v>
      </c>
      <c r="C13" s="1">
        <v>44992</v>
      </c>
      <c r="D13" t="s">
        <v>230</v>
      </c>
      <c r="E13" t="s">
        <v>110</v>
      </c>
      <c r="F13" t="s">
        <v>124</v>
      </c>
      <c r="G13" t="s">
        <v>125</v>
      </c>
      <c r="H13" s="2">
        <v>26041.919999999998</v>
      </c>
      <c r="I13" t="s">
        <v>126</v>
      </c>
    </row>
    <row r="14" spans="1:9" ht="12.75" customHeight="1" x14ac:dyDescent="0.2">
      <c r="A14" t="s">
        <v>11</v>
      </c>
      <c r="B14" t="s">
        <v>12</v>
      </c>
      <c r="C14" s="1">
        <v>44992</v>
      </c>
      <c r="D14" t="s">
        <v>230</v>
      </c>
      <c r="E14" t="s">
        <v>110</v>
      </c>
      <c r="F14" t="s">
        <v>121</v>
      </c>
      <c r="G14" t="s">
        <v>122</v>
      </c>
      <c r="H14" s="2">
        <v>59531.89</v>
      </c>
      <c r="I14" t="s">
        <v>123</v>
      </c>
    </row>
    <row r="15" spans="1:9" ht="12.75" customHeight="1" x14ac:dyDescent="0.2">
      <c r="A15" t="s">
        <v>11</v>
      </c>
      <c r="B15" t="s">
        <v>12</v>
      </c>
      <c r="C15" s="1">
        <v>44992</v>
      </c>
      <c r="D15" t="s">
        <v>45</v>
      </c>
      <c r="E15" t="s">
        <v>59</v>
      </c>
      <c r="F15" t="s">
        <v>60</v>
      </c>
      <c r="G15" t="s">
        <v>61</v>
      </c>
      <c r="H15" s="2">
        <v>35782.22</v>
      </c>
      <c r="I15" t="s">
        <v>62</v>
      </c>
    </row>
    <row r="16" spans="1:9" ht="12.75" customHeight="1" x14ac:dyDescent="0.2">
      <c r="A16" t="s">
        <v>11</v>
      </c>
      <c r="B16" t="s">
        <v>12</v>
      </c>
      <c r="C16" s="1">
        <v>44992</v>
      </c>
      <c r="D16" t="s">
        <v>231</v>
      </c>
      <c r="E16" t="s">
        <v>193</v>
      </c>
      <c r="F16" t="s">
        <v>194</v>
      </c>
      <c r="G16" t="s">
        <v>195</v>
      </c>
      <c r="H16" s="2">
        <v>37506.25</v>
      </c>
      <c r="I16" t="s">
        <v>196</v>
      </c>
    </row>
    <row r="17" spans="1:9" ht="12.75" customHeight="1" x14ac:dyDescent="0.2">
      <c r="A17" t="s">
        <v>11</v>
      </c>
      <c r="B17" t="s">
        <v>12</v>
      </c>
      <c r="C17" s="1">
        <v>44992</v>
      </c>
      <c r="D17" t="s">
        <v>245</v>
      </c>
      <c r="E17" t="s">
        <v>56</v>
      </c>
      <c r="F17" t="s">
        <v>57</v>
      </c>
      <c r="G17" t="s">
        <v>58</v>
      </c>
      <c r="H17" s="2">
        <v>25000</v>
      </c>
    </row>
    <row r="18" spans="1:9" ht="12.75" customHeight="1" x14ac:dyDescent="0.2">
      <c r="A18" t="s">
        <v>11</v>
      </c>
      <c r="B18" t="s">
        <v>12</v>
      </c>
      <c r="C18" s="1">
        <v>44992</v>
      </c>
      <c r="D18" t="s">
        <v>230</v>
      </c>
      <c r="E18" t="s">
        <v>110</v>
      </c>
      <c r="F18" t="s">
        <v>111</v>
      </c>
      <c r="G18" t="s">
        <v>139</v>
      </c>
      <c r="H18" s="2">
        <v>25764</v>
      </c>
      <c r="I18" t="s">
        <v>113</v>
      </c>
    </row>
    <row r="19" spans="1:9" ht="12.75" customHeight="1" x14ac:dyDescent="0.2">
      <c r="A19" t="s">
        <v>11</v>
      </c>
      <c r="B19" t="s">
        <v>12</v>
      </c>
      <c r="C19" s="1">
        <v>44992</v>
      </c>
      <c r="D19" t="s">
        <v>240</v>
      </c>
      <c r="E19" t="s">
        <v>33</v>
      </c>
      <c r="F19" t="s">
        <v>34</v>
      </c>
      <c r="G19" t="s">
        <v>35</v>
      </c>
      <c r="H19" s="2">
        <v>33357.08</v>
      </c>
      <c r="I19" t="s">
        <v>36</v>
      </c>
    </row>
    <row r="20" spans="1:9" ht="12.75" customHeight="1" x14ac:dyDescent="0.2">
      <c r="A20" t="s">
        <v>11</v>
      </c>
      <c r="B20" t="s">
        <v>12</v>
      </c>
      <c r="C20" s="1">
        <v>44992</v>
      </c>
      <c r="D20" t="s">
        <v>230</v>
      </c>
      <c r="E20" t="s">
        <v>110</v>
      </c>
      <c r="F20" t="s">
        <v>114</v>
      </c>
      <c r="G20" t="s">
        <v>115</v>
      </c>
      <c r="H20" s="2">
        <v>27000</v>
      </c>
      <c r="I20" t="s">
        <v>116</v>
      </c>
    </row>
    <row r="21" spans="1:9" ht="12.75" customHeight="1" x14ac:dyDescent="0.2">
      <c r="A21" t="s">
        <v>11</v>
      </c>
      <c r="B21" t="s">
        <v>12</v>
      </c>
      <c r="C21" s="1">
        <v>44992</v>
      </c>
      <c r="D21" t="s">
        <v>231</v>
      </c>
      <c r="E21" t="s">
        <v>13</v>
      </c>
      <c r="F21" t="s">
        <v>14</v>
      </c>
      <c r="G21" t="s">
        <v>15</v>
      </c>
      <c r="H21" s="2">
        <v>70904.509999999995</v>
      </c>
      <c r="I21" t="s">
        <v>16</v>
      </c>
    </row>
    <row r="22" spans="1:9" ht="12.75" customHeight="1" x14ac:dyDescent="0.2">
      <c r="A22" t="s">
        <v>11</v>
      </c>
      <c r="B22" t="s">
        <v>12</v>
      </c>
      <c r="C22" s="1">
        <v>44992</v>
      </c>
      <c r="D22" t="s">
        <v>230</v>
      </c>
      <c r="E22" t="s">
        <v>110</v>
      </c>
      <c r="F22" t="s">
        <v>134</v>
      </c>
      <c r="G22" t="s">
        <v>135</v>
      </c>
      <c r="H22" s="2">
        <v>25782.799999999999</v>
      </c>
      <c r="I22" t="s">
        <v>136</v>
      </c>
    </row>
    <row r="23" spans="1:9" ht="12.75" customHeight="1" x14ac:dyDescent="0.2">
      <c r="A23" t="s">
        <v>11</v>
      </c>
      <c r="B23" t="s">
        <v>12</v>
      </c>
      <c r="C23" s="1">
        <v>45006</v>
      </c>
      <c r="D23" t="s">
        <v>230</v>
      </c>
      <c r="E23" t="s">
        <v>110</v>
      </c>
      <c r="F23" t="s">
        <v>128</v>
      </c>
      <c r="G23" t="s">
        <v>129</v>
      </c>
      <c r="H23" s="2">
        <v>25094.02</v>
      </c>
      <c r="I23" t="s">
        <v>130</v>
      </c>
    </row>
    <row r="24" spans="1:9" ht="12.75" customHeight="1" x14ac:dyDescent="0.2">
      <c r="A24" t="s">
        <v>11</v>
      </c>
      <c r="B24" t="s">
        <v>12</v>
      </c>
      <c r="C24" s="1">
        <v>44992</v>
      </c>
      <c r="D24" t="s">
        <v>18</v>
      </c>
      <c r="E24" t="s">
        <v>19</v>
      </c>
      <c r="F24" t="s">
        <v>20</v>
      </c>
      <c r="G24" t="s">
        <v>21</v>
      </c>
      <c r="H24" s="2">
        <v>26500</v>
      </c>
      <c r="I24" t="s">
        <v>22</v>
      </c>
    </row>
    <row r="25" spans="1:9" ht="12.75" customHeight="1" x14ac:dyDescent="0.2">
      <c r="A25" t="s">
        <v>11</v>
      </c>
      <c r="B25" t="s">
        <v>12</v>
      </c>
      <c r="C25" s="1">
        <v>44999</v>
      </c>
      <c r="D25" t="s">
        <v>241</v>
      </c>
      <c r="E25" t="s">
        <v>181</v>
      </c>
      <c r="F25" t="s">
        <v>184</v>
      </c>
      <c r="G25" t="s">
        <v>185</v>
      </c>
      <c r="H25" s="2">
        <v>38213.699999999997</v>
      </c>
      <c r="I25" t="s">
        <v>186</v>
      </c>
    </row>
    <row r="26" spans="1:9" ht="12.75" customHeight="1" x14ac:dyDescent="0.2">
      <c r="A26" t="s">
        <v>11</v>
      </c>
      <c r="B26" t="s">
        <v>12</v>
      </c>
      <c r="C26" s="1">
        <v>44999</v>
      </c>
      <c r="D26" t="s">
        <v>232</v>
      </c>
      <c r="E26" t="s">
        <v>46</v>
      </c>
      <c r="F26" t="s">
        <v>211</v>
      </c>
      <c r="G26" t="s">
        <v>212</v>
      </c>
      <c r="H26" s="2">
        <v>118702.8</v>
      </c>
      <c r="I26" t="s">
        <v>213</v>
      </c>
    </row>
    <row r="27" spans="1:9" ht="12.75" customHeight="1" x14ac:dyDescent="0.2">
      <c r="A27" t="s">
        <v>11</v>
      </c>
      <c r="B27" t="s">
        <v>12</v>
      </c>
      <c r="C27" s="1">
        <v>44999</v>
      </c>
      <c r="D27" t="s">
        <v>231</v>
      </c>
      <c r="E27" t="s">
        <v>246</v>
      </c>
      <c r="F27" t="s">
        <v>207</v>
      </c>
      <c r="G27" t="s">
        <v>208</v>
      </c>
      <c r="H27" s="2">
        <v>176236.79999999999</v>
      </c>
      <c r="I27" t="s">
        <v>26</v>
      </c>
    </row>
    <row r="28" spans="1:9" ht="12.75" customHeight="1" x14ac:dyDescent="0.2">
      <c r="A28" t="s">
        <v>11</v>
      </c>
      <c r="B28" t="s">
        <v>12</v>
      </c>
      <c r="C28" s="1">
        <v>44992</v>
      </c>
      <c r="D28" t="s">
        <v>229</v>
      </c>
      <c r="E28" t="s">
        <v>181</v>
      </c>
      <c r="F28" t="s">
        <v>182</v>
      </c>
      <c r="G28" t="s">
        <v>183</v>
      </c>
      <c r="H28" s="2">
        <v>47476</v>
      </c>
    </row>
    <row r="29" spans="1:9" x14ac:dyDescent="0.2">
      <c r="A29" t="s">
        <v>11</v>
      </c>
      <c r="B29" t="s">
        <v>12</v>
      </c>
      <c r="C29" s="1">
        <v>45013</v>
      </c>
      <c r="D29" t="s">
        <v>229</v>
      </c>
      <c r="E29" t="s">
        <v>181</v>
      </c>
      <c r="F29" t="s">
        <v>182</v>
      </c>
      <c r="G29" t="s">
        <v>192</v>
      </c>
      <c r="H29" s="2">
        <v>45202</v>
      </c>
    </row>
    <row r="30" spans="1:9" x14ac:dyDescent="0.2">
      <c r="A30" t="s">
        <v>11</v>
      </c>
      <c r="B30" t="s">
        <v>12</v>
      </c>
      <c r="C30" s="1">
        <v>45006</v>
      </c>
      <c r="D30" t="s">
        <v>152</v>
      </c>
      <c r="E30" t="s">
        <v>153</v>
      </c>
      <c r="F30" t="s">
        <v>154</v>
      </c>
      <c r="G30" t="s">
        <v>155</v>
      </c>
      <c r="H30" s="2">
        <v>42000</v>
      </c>
      <c r="I30" t="s">
        <v>156</v>
      </c>
    </row>
    <row r="31" spans="1:9" x14ac:dyDescent="0.2">
      <c r="A31" t="s">
        <v>11</v>
      </c>
      <c r="B31" t="s">
        <v>12</v>
      </c>
      <c r="C31" s="1">
        <v>44992</v>
      </c>
      <c r="D31" t="s">
        <v>231</v>
      </c>
      <c r="E31" t="s">
        <v>246</v>
      </c>
      <c r="F31" t="s">
        <v>217</v>
      </c>
      <c r="G31" t="s">
        <v>218</v>
      </c>
      <c r="H31" s="2">
        <v>166056</v>
      </c>
      <c r="I31" t="s">
        <v>219</v>
      </c>
    </row>
    <row r="32" spans="1:9" x14ac:dyDescent="0.2">
      <c r="A32" t="s">
        <v>11</v>
      </c>
      <c r="B32" t="s">
        <v>12</v>
      </c>
      <c r="C32" s="1">
        <v>44999</v>
      </c>
      <c r="D32" t="s">
        <v>230</v>
      </c>
      <c r="E32" t="s">
        <v>110</v>
      </c>
      <c r="F32" t="s">
        <v>118</v>
      </c>
      <c r="G32" t="s">
        <v>137</v>
      </c>
      <c r="H32" s="2">
        <v>29697.599999999999</v>
      </c>
      <c r="I32" t="s">
        <v>120</v>
      </c>
    </row>
    <row r="33" spans="1:9" x14ac:dyDescent="0.2">
      <c r="A33" t="s">
        <v>11</v>
      </c>
      <c r="B33" t="s">
        <v>12</v>
      </c>
      <c r="C33" s="1">
        <v>44999</v>
      </c>
      <c r="D33" t="s">
        <v>230</v>
      </c>
      <c r="E33" t="s">
        <v>110</v>
      </c>
      <c r="F33" t="s">
        <v>128</v>
      </c>
      <c r="G33" t="s">
        <v>138</v>
      </c>
      <c r="H33" s="2">
        <v>34036.78</v>
      </c>
      <c r="I33" t="s">
        <v>130</v>
      </c>
    </row>
    <row r="34" spans="1:9" x14ac:dyDescent="0.2">
      <c r="A34" t="s">
        <v>11</v>
      </c>
      <c r="B34" t="s">
        <v>12</v>
      </c>
      <c r="C34" s="1">
        <v>45006</v>
      </c>
      <c r="D34" t="s">
        <v>230</v>
      </c>
      <c r="E34" t="s">
        <v>110</v>
      </c>
      <c r="F34" t="s">
        <v>148</v>
      </c>
      <c r="G34" t="s">
        <v>150</v>
      </c>
      <c r="H34" s="2">
        <v>31935.96</v>
      </c>
      <c r="I34" t="s">
        <v>26</v>
      </c>
    </row>
    <row r="35" spans="1:9" x14ac:dyDescent="0.2">
      <c r="A35" t="s">
        <v>11</v>
      </c>
      <c r="B35" t="s">
        <v>12</v>
      </c>
      <c r="C35" s="1">
        <v>45006</v>
      </c>
      <c r="D35" t="s">
        <v>45</v>
      </c>
      <c r="E35" t="s">
        <v>46</v>
      </c>
      <c r="F35" t="s">
        <v>47</v>
      </c>
      <c r="G35" t="s">
        <v>48</v>
      </c>
      <c r="H35" s="2">
        <v>118895.96</v>
      </c>
      <c r="I35" t="s">
        <v>49</v>
      </c>
    </row>
    <row r="36" spans="1:9" x14ac:dyDescent="0.2">
      <c r="A36" t="s">
        <v>11</v>
      </c>
      <c r="B36" t="s">
        <v>12</v>
      </c>
      <c r="C36" s="1">
        <v>45006</v>
      </c>
      <c r="D36" t="s">
        <v>233</v>
      </c>
      <c r="E36" t="s">
        <v>108</v>
      </c>
      <c r="F36" t="s">
        <v>91</v>
      </c>
      <c r="G36" t="s">
        <v>109</v>
      </c>
      <c r="H36" s="2">
        <v>180000</v>
      </c>
      <c r="I36" t="s">
        <v>93</v>
      </c>
    </row>
    <row r="37" spans="1:9" x14ac:dyDescent="0.2">
      <c r="A37" t="s">
        <v>11</v>
      </c>
      <c r="B37" t="s">
        <v>12</v>
      </c>
      <c r="C37" s="1">
        <v>45006</v>
      </c>
      <c r="D37" t="s">
        <v>230</v>
      </c>
      <c r="E37" t="s">
        <v>78</v>
      </c>
      <c r="F37" t="s">
        <v>79</v>
      </c>
      <c r="G37" t="s">
        <v>80</v>
      </c>
      <c r="H37" s="2">
        <v>38405.03</v>
      </c>
      <c r="I37" t="s">
        <v>81</v>
      </c>
    </row>
    <row r="38" spans="1:9" x14ac:dyDescent="0.2">
      <c r="A38" t="s">
        <v>11</v>
      </c>
      <c r="B38" t="s">
        <v>12</v>
      </c>
      <c r="C38" s="1">
        <v>45006</v>
      </c>
      <c r="D38" t="s">
        <v>234</v>
      </c>
      <c r="E38" t="s">
        <v>28</v>
      </c>
      <c r="F38" t="s">
        <v>29</v>
      </c>
      <c r="G38" t="s">
        <v>30</v>
      </c>
      <c r="H38" s="2">
        <v>91770.57</v>
      </c>
      <c r="I38" t="s">
        <v>31</v>
      </c>
    </row>
    <row r="39" spans="1:9" x14ac:dyDescent="0.2">
      <c r="A39" t="s">
        <v>11</v>
      </c>
      <c r="B39" t="s">
        <v>12</v>
      </c>
      <c r="C39" s="1">
        <v>45006</v>
      </c>
      <c r="D39" t="s">
        <v>234</v>
      </c>
      <c r="E39" t="s">
        <v>28</v>
      </c>
      <c r="F39" t="s">
        <v>29</v>
      </c>
      <c r="G39" t="s">
        <v>32</v>
      </c>
      <c r="H39" s="2">
        <v>63852.74</v>
      </c>
      <c r="I39" t="s">
        <v>31</v>
      </c>
    </row>
    <row r="40" spans="1:9" x14ac:dyDescent="0.2">
      <c r="A40" t="s">
        <v>11</v>
      </c>
      <c r="B40" t="s">
        <v>12</v>
      </c>
      <c r="C40" s="1">
        <v>45006</v>
      </c>
      <c r="D40" t="s">
        <v>230</v>
      </c>
      <c r="E40" t="s">
        <v>110</v>
      </c>
      <c r="F40" t="s">
        <v>124</v>
      </c>
      <c r="G40" t="s">
        <v>146</v>
      </c>
      <c r="H40" s="2">
        <v>47692.800000000003</v>
      </c>
      <c r="I40" t="s">
        <v>126</v>
      </c>
    </row>
    <row r="41" spans="1:9" x14ac:dyDescent="0.2">
      <c r="A41" t="s">
        <v>11</v>
      </c>
      <c r="B41" t="s">
        <v>12</v>
      </c>
      <c r="C41" s="1">
        <v>45006</v>
      </c>
      <c r="D41" t="s">
        <v>231</v>
      </c>
      <c r="E41" t="s">
        <v>246</v>
      </c>
      <c r="F41" t="s">
        <v>223</v>
      </c>
      <c r="G41" t="s">
        <v>224</v>
      </c>
      <c r="H41" s="2">
        <v>77112</v>
      </c>
      <c r="I41" t="s">
        <v>225</v>
      </c>
    </row>
    <row r="42" spans="1:9" x14ac:dyDescent="0.2">
      <c r="A42" t="s">
        <v>11</v>
      </c>
      <c r="B42" t="s">
        <v>12</v>
      </c>
      <c r="C42" s="1">
        <v>45006</v>
      </c>
      <c r="D42" t="s">
        <v>231</v>
      </c>
      <c r="E42" t="s">
        <v>246</v>
      </c>
      <c r="F42" t="s">
        <v>220</v>
      </c>
      <c r="G42" t="s">
        <v>221</v>
      </c>
      <c r="H42" s="2">
        <v>45000</v>
      </c>
      <c r="I42" t="s">
        <v>222</v>
      </c>
    </row>
    <row r="43" spans="1:9" x14ac:dyDescent="0.2">
      <c r="A43" t="s">
        <v>11</v>
      </c>
      <c r="B43" t="s">
        <v>12</v>
      </c>
      <c r="C43" s="1">
        <v>44992</v>
      </c>
      <c r="D43" t="s">
        <v>242</v>
      </c>
      <c r="E43" t="s">
        <v>247</v>
      </c>
      <c r="F43" t="s">
        <v>82</v>
      </c>
      <c r="G43" t="s">
        <v>83</v>
      </c>
      <c r="H43" s="2">
        <v>30000</v>
      </c>
      <c r="I43" t="s">
        <v>84</v>
      </c>
    </row>
    <row r="44" spans="1:9" x14ac:dyDescent="0.2">
      <c r="A44" t="s">
        <v>11</v>
      </c>
      <c r="B44" t="s">
        <v>12</v>
      </c>
      <c r="C44" s="1">
        <v>45006</v>
      </c>
      <c r="D44" t="s">
        <v>230</v>
      </c>
      <c r="E44" t="s">
        <v>110</v>
      </c>
      <c r="F44" t="s">
        <v>118</v>
      </c>
      <c r="G44" t="s">
        <v>142</v>
      </c>
      <c r="H44" s="2">
        <v>43581.89</v>
      </c>
      <c r="I44" t="s">
        <v>120</v>
      </c>
    </row>
    <row r="45" spans="1:9" x14ac:dyDescent="0.2">
      <c r="A45" t="s">
        <v>11</v>
      </c>
      <c r="B45" t="s">
        <v>12</v>
      </c>
      <c r="C45" s="1">
        <v>45013</v>
      </c>
      <c r="D45" t="s">
        <v>230</v>
      </c>
      <c r="E45" t="s">
        <v>110</v>
      </c>
      <c r="F45" t="s">
        <v>128</v>
      </c>
      <c r="G45" t="s">
        <v>140</v>
      </c>
      <c r="H45" s="2">
        <v>42639.360000000001</v>
      </c>
      <c r="I45" t="s">
        <v>130</v>
      </c>
    </row>
    <row r="46" spans="1:9" x14ac:dyDescent="0.2">
      <c r="A46" t="s">
        <v>11</v>
      </c>
      <c r="B46" t="s">
        <v>12</v>
      </c>
      <c r="C46" s="1">
        <v>45006</v>
      </c>
      <c r="D46" t="s">
        <v>230</v>
      </c>
      <c r="E46" t="s">
        <v>110</v>
      </c>
      <c r="F46" t="s">
        <v>121</v>
      </c>
      <c r="G46" t="s">
        <v>145</v>
      </c>
      <c r="H46" s="2">
        <v>55172.34</v>
      </c>
      <c r="I46" t="s">
        <v>123</v>
      </c>
    </row>
    <row r="47" spans="1:9" x14ac:dyDescent="0.2">
      <c r="A47" t="s">
        <v>11</v>
      </c>
      <c r="B47" t="s">
        <v>12</v>
      </c>
      <c r="C47" s="1">
        <v>45013</v>
      </c>
      <c r="D47" t="s">
        <v>231</v>
      </c>
      <c r="E47" t="s">
        <v>246</v>
      </c>
      <c r="F47" t="s">
        <v>226</v>
      </c>
      <c r="G47" t="s">
        <v>227</v>
      </c>
      <c r="H47" s="2">
        <v>68400</v>
      </c>
      <c r="I47" t="s">
        <v>228</v>
      </c>
    </row>
    <row r="48" spans="1:9" x14ac:dyDescent="0.2">
      <c r="A48" t="s">
        <v>11</v>
      </c>
      <c r="B48" t="s">
        <v>12</v>
      </c>
      <c r="C48" s="1">
        <v>45006</v>
      </c>
      <c r="D48" t="s">
        <v>45</v>
      </c>
      <c r="E48" t="s">
        <v>46</v>
      </c>
      <c r="F48" t="s">
        <v>53</v>
      </c>
      <c r="G48" t="s">
        <v>54</v>
      </c>
      <c r="H48" s="2">
        <v>29500</v>
      </c>
      <c r="I48" t="s">
        <v>55</v>
      </c>
    </row>
    <row r="49" spans="1:9" x14ac:dyDescent="0.2">
      <c r="A49" t="s">
        <v>11</v>
      </c>
      <c r="B49" t="s">
        <v>12</v>
      </c>
      <c r="C49" s="1">
        <v>45013</v>
      </c>
      <c r="D49" t="s">
        <v>230</v>
      </c>
      <c r="E49" t="s">
        <v>110</v>
      </c>
      <c r="F49" t="s">
        <v>148</v>
      </c>
      <c r="G49" t="s">
        <v>149</v>
      </c>
      <c r="H49" s="2">
        <v>27373.68</v>
      </c>
      <c r="I49" t="s">
        <v>26</v>
      </c>
    </row>
    <row r="50" spans="1:9" x14ac:dyDescent="0.2">
      <c r="A50" t="s">
        <v>11</v>
      </c>
      <c r="B50" t="s">
        <v>12</v>
      </c>
      <c r="C50" s="1">
        <v>45013</v>
      </c>
      <c r="D50" t="s">
        <v>45</v>
      </c>
      <c r="E50" t="s">
        <v>46</v>
      </c>
      <c r="F50" t="s">
        <v>50</v>
      </c>
      <c r="G50" t="s">
        <v>51</v>
      </c>
      <c r="H50" s="2">
        <v>33825</v>
      </c>
      <c r="I50" t="s">
        <v>52</v>
      </c>
    </row>
    <row r="51" spans="1:9" x14ac:dyDescent="0.2">
      <c r="A51" t="s">
        <v>11</v>
      </c>
      <c r="B51" t="s">
        <v>12</v>
      </c>
      <c r="C51" s="1">
        <v>45013</v>
      </c>
      <c r="D51" t="s">
        <v>230</v>
      </c>
      <c r="E51" t="s">
        <v>110</v>
      </c>
      <c r="F51" t="s">
        <v>118</v>
      </c>
      <c r="G51" t="s">
        <v>127</v>
      </c>
      <c r="H51" s="2">
        <v>27300</v>
      </c>
      <c r="I51" t="s">
        <v>120</v>
      </c>
    </row>
    <row r="52" spans="1:9" x14ac:dyDescent="0.2">
      <c r="A52" t="s">
        <v>11</v>
      </c>
      <c r="B52" t="s">
        <v>12</v>
      </c>
      <c r="C52" s="1">
        <v>45013</v>
      </c>
      <c r="D52" t="s">
        <v>230</v>
      </c>
      <c r="E52" t="s">
        <v>110</v>
      </c>
      <c r="F52" t="s">
        <v>121</v>
      </c>
      <c r="G52" t="s">
        <v>144</v>
      </c>
      <c r="H52" s="2">
        <v>53780.72</v>
      </c>
      <c r="I52" t="s">
        <v>123</v>
      </c>
    </row>
    <row r="53" spans="1:9" x14ac:dyDescent="0.2">
      <c r="A53" t="s">
        <v>11</v>
      </c>
      <c r="B53" t="s">
        <v>12</v>
      </c>
      <c r="C53" s="1">
        <v>44999</v>
      </c>
      <c r="D53" t="s">
        <v>230</v>
      </c>
      <c r="E53" t="s">
        <v>68</v>
      </c>
      <c r="F53" t="s">
        <v>69</v>
      </c>
      <c r="G53" t="s">
        <v>70</v>
      </c>
      <c r="H53" s="2">
        <v>376515.23</v>
      </c>
      <c r="I53" t="s">
        <v>26</v>
      </c>
    </row>
    <row r="54" spans="1:9" x14ac:dyDescent="0.2">
      <c r="A54" t="s">
        <v>11</v>
      </c>
      <c r="B54" t="s">
        <v>12</v>
      </c>
      <c r="C54" s="1">
        <v>44999</v>
      </c>
      <c r="D54" t="s">
        <v>243</v>
      </c>
      <c r="E54" t="s">
        <v>105</v>
      </c>
      <c r="F54" t="s">
        <v>106</v>
      </c>
      <c r="G54" t="s">
        <v>107</v>
      </c>
      <c r="H54" s="2">
        <v>27428.57</v>
      </c>
      <c r="I54" t="s">
        <v>26</v>
      </c>
    </row>
    <row r="55" spans="1:9" x14ac:dyDescent="0.2">
      <c r="A55" t="s">
        <v>11</v>
      </c>
      <c r="B55" t="s">
        <v>12</v>
      </c>
      <c r="C55" s="1">
        <v>45013</v>
      </c>
      <c r="D55" t="s">
        <v>244</v>
      </c>
      <c r="E55" t="s">
        <v>46</v>
      </c>
      <c r="F55" t="s">
        <v>214</v>
      </c>
      <c r="G55" t="s">
        <v>215</v>
      </c>
      <c r="H55" s="2">
        <v>188682</v>
      </c>
      <c r="I55" t="s">
        <v>216</v>
      </c>
    </row>
    <row r="56" spans="1:9" x14ac:dyDescent="0.2">
      <c r="A56" t="s">
        <v>11</v>
      </c>
      <c r="B56" t="s">
        <v>12</v>
      </c>
      <c r="C56" s="1">
        <v>45013</v>
      </c>
      <c r="D56" t="s">
        <v>45</v>
      </c>
      <c r="E56" t="s">
        <v>59</v>
      </c>
      <c r="F56" t="s">
        <v>60</v>
      </c>
      <c r="G56" t="s">
        <v>64</v>
      </c>
      <c r="H56" s="2">
        <v>35782.22</v>
      </c>
      <c r="I56" t="s">
        <v>62</v>
      </c>
    </row>
    <row r="57" spans="1:9" x14ac:dyDescent="0.2">
      <c r="A57" t="s">
        <v>11</v>
      </c>
      <c r="B57" t="s">
        <v>12</v>
      </c>
      <c r="C57" s="1">
        <v>45013</v>
      </c>
      <c r="D57" t="s">
        <v>241</v>
      </c>
      <c r="E57" t="s">
        <v>181</v>
      </c>
      <c r="F57" t="s">
        <v>184</v>
      </c>
      <c r="G57" t="s">
        <v>190</v>
      </c>
      <c r="H57" s="2">
        <v>25971.34</v>
      </c>
      <c r="I57" t="s">
        <v>186</v>
      </c>
    </row>
    <row r="58" spans="1:9" x14ac:dyDescent="0.2">
      <c r="A58" t="s">
        <v>11</v>
      </c>
      <c r="B58" t="s">
        <v>12</v>
      </c>
      <c r="C58" s="1">
        <v>45013</v>
      </c>
      <c r="D58" t="s">
        <v>241</v>
      </c>
      <c r="E58" t="s">
        <v>181</v>
      </c>
      <c r="F58" t="s">
        <v>184</v>
      </c>
      <c r="G58" t="s">
        <v>191</v>
      </c>
      <c r="H58" s="2">
        <v>31190.5</v>
      </c>
      <c r="I58" t="s">
        <v>186</v>
      </c>
    </row>
    <row r="59" spans="1:9" x14ac:dyDescent="0.2">
      <c r="A59" t="s">
        <v>11</v>
      </c>
      <c r="B59" t="s">
        <v>12</v>
      </c>
      <c r="C59" s="1">
        <v>45013</v>
      </c>
      <c r="D59" t="s">
        <v>229</v>
      </c>
      <c r="E59" t="s">
        <v>181</v>
      </c>
      <c r="F59" t="s">
        <v>187</v>
      </c>
      <c r="G59" t="s">
        <v>188</v>
      </c>
      <c r="H59" s="2">
        <v>40731.29</v>
      </c>
      <c r="I59" t="s">
        <v>189</v>
      </c>
    </row>
    <row r="60" spans="1:9" x14ac:dyDescent="0.2">
      <c r="A60" t="s">
        <v>11</v>
      </c>
      <c r="B60" t="s">
        <v>12</v>
      </c>
      <c r="C60" s="1">
        <v>45013</v>
      </c>
      <c r="D60" t="s">
        <v>230</v>
      </c>
      <c r="E60" t="s">
        <v>110</v>
      </c>
      <c r="F60" t="s">
        <v>118</v>
      </c>
      <c r="G60" t="s">
        <v>119</v>
      </c>
      <c r="H60" s="2">
        <v>53780.7</v>
      </c>
      <c r="I60" t="s">
        <v>120</v>
      </c>
    </row>
    <row r="61" spans="1:9" x14ac:dyDescent="0.2">
      <c r="A61" t="s">
        <v>11</v>
      </c>
      <c r="B61" t="s">
        <v>12</v>
      </c>
      <c r="C61" s="1">
        <v>45013</v>
      </c>
      <c r="D61" t="s">
        <v>230</v>
      </c>
      <c r="E61" t="s">
        <v>110</v>
      </c>
      <c r="F61" t="s">
        <v>128</v>
      </c>
      <c r="G61" t="s">
        <v>143</v>
      </c>
      <c r="H61" s="2">
        <v>37454.870000000003</v>
      </c>
      <c r="I61" t="s">
        <v>130</v>
      </c>
    </row>
    <row r="62" spans="1:9" x14ac:dyDescent="0.2">
      <c r="A62" t="s">
        <v>11</v>
      </c>
      <c r="B62" t="s">
        <v>12</v>
      </c>
      <c r="C62" s="1">
        <v>45013</v>
      </c>
      <c r="D62" t="s">
        <v>231</v>
      </c>
      <c r="E62" t="s">
        <v>246</v>
      </c>
      <c r="F62" t="s">
        <v>71</v>
      </c>
      <c r="G62" t="s">
        <v>72</v>
      </c>
      <c r="H62" s="2">
        <v>32097.599999999999</v>
      </c>
    </row>
    <row r="63" spans="1:9" x14ac:dyDescent="0.2">
      <c r="A63" t="s">
        <v>11</v>
      </c>
      <c r="B63" t="s">
        <v>12</v>
      </c>
      <c r="C63" s="1">
        <v>44999</v>
      </c>
      <c r="D63" t="s">
        <v>235</v>
      </c>
      <c r="E63" t="s">
        <v>157</v>
      </c>
      <c r="F63" t="s">
        <v>158</v>
      </c>
      <c r="G63" t="s">
        <v>159</v>
      </c>
      <c r="H63" s="2">
        <v>136548</v>
      </c>
      <c r="I63" t="s">
        <v>26</v>
      </c>
    </row>
    <row r="64" spans="1:9" x14ac:dyDescent="0.2">
      <c r="A64" t="s">
        <v>11</v>
      </c>
      <c r="B64" t="s">
        <v>12</v>
      </c>
      <c r="C64" s="1">
        <v>45013</v>
      </c>
      <c r="D64" t="s">
        <v>230</v>
      </c>
      <c r="E64" t="s">
        <v>110</v>
      </c>
      <c r="F64" t="s">
        <v>131</v>
      </c>
      <c r="G64" t="s">
        <v>132</v>
      </c>
      <c r="H64" s="2">
        <v>409781.31</v>
      </c>
      <c r="I64" t="s">
        <v>133</v>
      </c>
    </row>
    <row r="65" spans="1:9" x14ac:dyDescent="0.2">
      <c r="A65" t="s">
        <v>11</v>
      </c>
      <c r="B65" t="s">
        <v>12</v>
      </c>
      <c r="C65" s="1">
        <v>45006</v>
      </c>
      <c r="D65" t="s">
        <v>233</v>
      </c>
      <c r="E65" t="s">
        <v>248</v>
      </c>
      <c r="F65" t="s">
        <v>91</v>
      </c>
      <c r="G65" t="s">
        <v>92</v>
      </c>
      <c r="H65" s="2">
        <v>94469.24</v>
      </c>
      <c r="I65" t="s">
        <v>93</v>
      </c>
    </row>
    <row r="66" spans="1:9" x14ac:dyDescent="0.2">
      <c r="A66" t="s">
        <v>11</v>
      </c>
      <c r="B66" t="s">
        <v>12</v>
      </c>
      <c r="C66" s="1">
        <v>45006</v>
      </c>
      <c r="D66" t="s">
        <v>231</v>
      </c>
      <c r="E66" t="s">
        <v>33</v>
      </c>
      <c r="F66" t="s">
        <v>37</v>
      </c>
      <c r="G66" t="s">
        <v>38</v>
      </c>
      <c r="H66" s="2">
        <v>53149.61</v>
      </c>
      <c r="I66" t="s">
        <v>39</v>
      </c>
    </row>
    <row r="67" spans="1:9" x14ac:dyDescent="0.2">
      <c r="A67" t="s">
        <v>11</v>
      </c>
      <c r="B67" t="s">
        <v>12</v>
      </c>
      <c r="C67" s="1">
        <v>45000</v>
      </c>
      <c r="D67" t="s">
        <v>165</v>
      </c>
      <c r="E67" t="s">
        <v>164</v>
      </c>
      <c r="F67" t="s">
        <v>88</v>
      </c>
      <c r="G67" t="s">
        <v>100</v>
      </c>
      <c r="H67" s="2">
        <v>8119445.4800000004</v>
      </c>
      <c r="I67" t="s">
        <v>90</v>
      </c>
    </row>
    <row r="68" spans="1:9" x14ac:dyDescent="0.2">
      <c r="A68" t="s">
        <v>11</v>
      </c>
      <c r="B68" t="s">
        <v>12</v>
      </c>
      <c r="C68" s="1">
        <v>45013</v>
      </c>
      <c r="D68" t="s">
        <v>237</v>
      </c>
      <c r="E68" t="s">
        <v>249</v>
      </c>
      <c r="F68" t="s">
        <v>102</v>
      </c>
      <c r="G68" t="s">
        <v>103</v>
      </c>
      <c r="H68" s="2">
        <v>37407.949999999997</v>
      </c>
      <c r="I68" t="s">
        <v>104</v>
      </c>
    </row>
    <row r="69" spans="1:9" x14ac:dyDescent="0.2">
      <c r="A69" t="s">
        <v>11</v>
      </c>
      <c r="B69" t="s">
        <v>12</v>
      </c>
      <c r="C69" s="1">
        <v>45013</v>
      </c>
      <c r="D69" t="s">
        <v>231</v>
      </c>
      <c r="E69" t="s">
        <v>13</v>
      </c>
      <c r="F69" t="s">
        <v>14</v>
      </c>
      <c r="G69" t="s">
        <v>17</v>
      </c>
      <c r="H69" s="2">
        <v>57652.56</v>
      </c>
      <c r="I69" t="s">
        <v>16</v>
      </c>
    </row>
    <row r="70" spans="1:9" x14ac:dyDescent="0.2">
      <c r="A70" t="s">
        <v>11</v>
      </c>
      <c r="B70" t="s">
        <v>12</v>
      </c>
      <c r="C70" s="1">
        <v>45015</v>
      </c>
      <c r="D70" t="s">
        <v>230</v>
      </c>
      <c r="E70" t="s">
        <v>110</v>
      </c>
      <c r="F70" t="s">
        <v>118</v>
      </c>
      <c r="G70" t="s">
        <v>147</v>
      </c>
      <c r="H70" s="2">
        <v>33262.519999999997</v>
      </c>
      <c r="I70" t="s">
        <v>120</v>
      </c>
    </row>
    <row r="71" spans="1:9" x14ac:dyDescent="0.2">
      <c r="A71" t="s">
        <v>11</v>
      </c>
      <c r="B71" t="s">
        <v>12</v>
      </c>
      <c r="C71" s="1">
        <v>45013</v>
      </c>
      <c r="D71" t="s">
        <v>231</v>
      </c>
      <c r="E71" t="s">
        <v>246</v>
      </c>
      <c r="F71" t="s">
        <v>71</v>
      </c>
      <c r="G71" t="s">
        <v>205</v>
      </c>
      <c r="H71" s="2">
        <v>37200</v>
      </c>
    </row>
    <row r="72" spans="1:9" x14ac:dyDescent="0.2">
      <c r="A72" t="s">
        <v>11</v>
      </c>
      <c r="B72" t="s">
        <v>12</v>
      </c>
      <c r="C72" s="1">
        <v>45013</v>
      </c>
      <c r="D72" t="s">
        <v>231</v>
      </c>
      <c r="E72" t="s">
        <v>246</v>
      </c>
      <c r="F72" t="s">
        <v>71</v>
      </c>
      <c r="G72" t="s">
        <v>204</v>
      </c>
      <c r="H72" s="2">
        <v>2068800</v>
      </c>
    </row>
    <row r="73" spans="1:9" x14ac:dyDescent="0.2">
      <c r="A73" t="s">
        <v>11</v>
      </c>
      <c r="B73" t="s">
        <v>12</v>
      </c>
      <c r="C73" s="1">
        <v>45013</v>
      </c>
      <c r="D73" t="s">
        <v>231</v>
      </c>
      <c r="E73" t="s">
        <v>246</v>
      </c>
      <c r="F73" t="s">
        <v>71</v>
      </c>
      <c r="G73" t="s">
        <v>87</v>
      </c>
      <c r="H73" s="2">
        <v>216000</v>
      </c>
    </row>
    <row r="74" spans="1:9" x14ac:dyDescent="0.2">
      <c r="A74" t="s">
        <v>11</v>
      </c>
      <c r="B74" t="s">
        <v>12</v>
      </c>
      <c r="C74" s="1">
        <v>45015</v>
      </c>
      <c r="D74" t="s">
        <v>45</v>
      </c>
      <c r="E74" t="s">
        <v>59</v>
      </c>
      <c r="F74" t="s">
        <v>60</v>
      </c>
      <c r="G74" t="s">
        <v>63</v>
      </c>
      <c r="H74" s="2">
        <v>35782.22</v>
      </c>
      <c r="I74" t="s">
        <v>62</v>
      </c>
    </row>
    <row r="75" spans="1:9" x14ac:dyDescent="0.2">
      <c r="A75" t="s">
        <v>11</v>
      </c>
      <c r="B75" t="s">
        <v>12</v>
      </c>
      <c r="C75" s="1">
        <v>45001</v>
      </c>
      <c r="D75" t="s">
        <v>229</v>
      </c>
      <c r="E75" t="s">
        <v>73</v>
      </c>
      <c r="F75" t="s">
        <v>66</v>
      </c>
      <c r="G75" t="s">
        <v>74</v>
      </c>
      <c r="H75" s="2">
        <v>28255</v>
      </c>
      <c r="I75" t="s">
        <v>26</v>
      </c>
    </row>
    <row r="76" spans="1:9" x14ac:dyDescent="0.2">
      <c r="A76" t="s">
        <v>11</v>
      </c>
      <c r="B76" t="s">
        <v>12</v>
      </c>
      <c r="C76" s="1">
        <v>45001</v>
      </c>
      <c r="D76" t="s">
        <v>238</v>
      </c>
      <c r="E76" t="s">
        <v>178</v>
      </c>
      <c r="F76" t="s">
        <v>66</v>
      </c>
      <c r="G76" t="s">
        <v>74</v>
      </c>
      <c r="H76" s="2">
        <v>25996</v>
      </c>
      <c r="I76" t="s">
        <v>26</v>
      </c>
    </row>
    <row r="77" spans="1:9" x14ac:dyDescent="0.2">
      <c r="A77" t="s">
        <v>11</v>
      </c>
      <c r="B77" t="s">
        <v>12</v>
      </c>
      <c r="C77" s="1">
        <v>45001</v>
      </c>
      <c r="D77" t="s">
        <v>238</v>
      </c>
      <c r="E77" t="s">
        <v>180</v>
      </c>
      <c r="F77" t="s">
        <v>66</v>
      </c>
      <c r="G77" t="s">
        <v>74</v>
      </c>
      <c r="H77" s="2">
        <v>31194</v>
      </c>
      <c r="I77" t="s">
        <v>26</v>
      </c>
    </row>
    <row r="78" spans="1:9" x14ac:dyDescent="0.2">
      <c r="A78" t="s">
        <v>11</v>
      </c>
      <c r="B78" t="s">
        <v>12</v>
      </c>
      <c r="C78" s="1">
        <v>45001</v>
      </c>
      <c r="D78" t="s">
        <v>23</v>
      </c>
      <c r="E78" t="s">
        <v>23</v>
      </c>
      <c r="F78" t="s">
        <v>24</v>
      </c>
      <c r="G78" t="s">
        <v>27</v>
      </c>
      <c r="H78" s="2">
        <v>124178.84</v>
      </c>
      <c r="I78" t="s">
        <v>26</v>
      </c>
    </row>
    <row r="79" spans="1:9" x14ac:dyDescent="0.2">
      <c r="A79" t="s">
        <v>11</v>
      </c>
      <c r="B79" t="s">
        <v>12</v>
      </c>
      <c r="C79" s="1">
        <v>45007</v>
      </c>
      <c r="D79" t="s">
        <v>229</v>
      </c>
      <c r="E79" t="s">
        <v>65</v>
      </c>
      <c r="F79" t="s">
        <v>66</v>
      </c>
      <c r="G79" t="s">
        <v>67</v>
      </c>
      <c r="H79" s="2">
        <v>1121120</v>
      </c>
      <c r="I79" t="s">
        <v>26</v>
      </c>
    </row>
    <row r="80" spans="1:9" x14ac:dyDescent="0.2">
      <c r="A80" t="s">
        <v>11</v>
      </c>
      <c r="B80" t="s">
        <v>12</v>
      </c>
      <c r="C80" s="1">
        <v>45007</v>
      </c>
      <c r="D80" t="s">
        <v>239</v>
      </c>
      <c r="E80" t="s">
        <v>160</v>
      </c>
      <c r="F80" t="s">
        <v>161</v>
      </c>
      <c r="G80" t="s">
        <v>162</v>
      </c>
      <c r="H80" s="2">
        <v>31186.91</v>
      </c>
      <c r="I80" t="s">
        <v>26</v>
      </c>
    </row>
    <row r="81" spans="1:9" x14ac:dyDescent="0.2">
      <c r="A81" t="s">
        <v>11</v>
      </c>
      <c r="B81" t="s">
        <v>12</v>
      </c>
      <c r="C81" s="1">
        <v>45001</v>
      </c>
      <c r="D81" t="s">
        <v>23</v>
      </c>
      <c r="E81" t="s">
        <v>23</v>
      </c>
      <c r="F81" t="s">
        <v>24</v>
      </c>
      <c r="G81" t="s">
        <v>25</v>
      </c>
      <c r="H81" s="2">
        <v>28874.54</v>
      </c>
      <c r="I81" t="s">
        <v>26</v>
      </c>
    </row>
    <row r="82" spans="1:9" x14ac:dyDescent="0.2">
      <c r="A82" t="s">
        <v>11</v>
      </c>
      <c r="B82" t="s">
        <v>12</v>
      </c>
      <c r="C82" s="1">
        <v>45007</v>
      </c>
      <c r="D82" t="s">
        <v>229</v>
      </c>
      <c r="E82" t="s">
        <v>176</v>
      </c>
      <c r="F82" t="s">
        <v>66</v>
      </c>
      <c r="G82" t="s">
        <v>177</v>
      </c>
      <c r="H82" s="2">
        <v>138703</v>
      </c>
      <c r="I82" t="s">
        <v>26</v>
      </c>
    </row>
  </sheetData>
  <sortState xmlns:xlrd2="http://schemas.microsoft.com/office/spreadsheetml/2017/richdata2" ref="A7:I82">
    <sortCondition ref="G7:G82"/>
  </sortState>
  <pageMargins left="0" right="0" top="0" bottom="0" header="0" footer="0"/>
  <pageSetup paperSize="9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25094-CDB0-4CB1-93C8-733D1EBFAF23}">
  <dimension ref="A1:I4"/>
  <sheetViews>
    <sheetView workbookViewId="0">
      <selection activeCell="H4" sqref="H4"/>
    </sheetView>
  </sheetViews>
  <sheetFormatPr defaultRowHeight="12.75" x14ac:dyDescent="0.2"/>
  <cols>
    <col min="3" max="3" width="21.7109375" customWidth="1"/>
    <col min="7" max="7" width="14" customWidth="1"/>
    <col min="8" max="8" width="18.140625" customWidth="1"/>
  </cols>
  <sheetData>
    <row r="1" spans="1:9" x14ac:dyDescent="0.2">
      <c r="A1" t="s">
        <v>11</v>
      </c>
      <c r="B1" t="s">
        <v>12</v>
      </c>
      <c r="C1" s="1">
        <v>44999</v>
      </c>
      <c r="D1" t="s">
        <v>235</v>
      </c>
      <c r="E1" t="s">
        <v>157</v>
      </c>
      <c r="F1" t="s">
        <v>158</v>
      </c>
      <c r="G1" t="s">
        <v>159</v>
      </c>
      <c r="H1" s="2">
        <v>108414</v>
      </c>
      <c r="I1" t="s">
        <v>26</v>
      </c>
    </row>
    <row r="2" spans="1:9" x14ac:dyDescent="0.2">
      <c r="A2" t="s">
        <v>11</v>
      </c>
      <c r="B2" t="s">
        <v>12</v>
      </c>
      <c r="C2" s="1">
        <v>44999</v>
      </c>
      <c r="D2" t="s">
        <v>236</v>
      </c>
      <c r="E2" t="s">
        <v>179</v>
      </c>
      <c r="F2" t="s">
        <v>158</v>
      </c>
      <c r="G2" t="s">
        <v>159</v>
      </c>
      <c r="H2" s="2">
        <v>28134</v>
      </c>
      <c r="I2" t="s">
        <v>26</v>
      </c>
    </row>
    <row r="4" spans="1:9" x14ac:dyDescent="0.2">
      <c r="H4" s="2">
        <f>SUM(H1:H2)</f>
        <v>136548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BC0DD-EBB0-4377-AC9F-2635D1B2FDD0}">
  <dimension ref="A1:I27"/>
  <sheetViews>
    <sheetView workbookViewId="0">
      <selection activeCell="A16" sqref="A16:XFD16"/>
    </sheetView>
  </sheetViews>
  <sheetFormatPr defaultRowHeight="12.75" x14ac:dyDescent="0.2"/>
  <cols>
    <col min="2" max="2" width="19.7109375" bestFit="1" customWidth="1"/>
    <col min="3" max="3" width="15.42578125" customWidth="1"/>
    <col min="4" max="4" width="34.42578125" bestFit="1" customWidth="1"/>
    <col min="5" max="5" width="28.85546875" bestFit="1" customWidth="1"/>
    <col min="7" max="7" width="20.85546875" customWidth="1"/>
    <col min="8" max="8" width="15" customWidth="1"/>
  </cols>
  <sheetData>
    <row r="1" spans="1:9" x14ac:dyDescent="0.2">
      <c r="A1" t="s">
        <v>11</v>
      </c>
      <c r="B1" t="s">
        <v>12</v>
      </c>
      <c r="C1" s="1">
        <v>44992</v>
      </c>
      <c r="D1" t="s">
        <v>197</v>
      </c>
      <c r="E1" t="s">
        <v>202</v>
      </c>
      <c r="F1" t="s">
        <v>88</v>
      </c>
      <c r="G1" t="s">
        <v>203</v>
      </c>
      <c r="H1" s="2">
        <v>33000</v>
      </c>
      <c r="I1" t="s">
        <v>90</v>
      </c>
    </row>
    <row r="2" spans="1:9" x14ac:dyDescent="0.2">
      <c r="A2" t="s">
        <v>11</v>
      </c>
      <c r="B2" t="s">
        <v>12</v>
      </c>
      <c r="C2" s="1">
        <v>44992</v>
      </c>
      <c r="D2" t="s">
        <v>168</v>
      </c>
      <c r="E2" t="s">
        <v>164</v>
      </c>
      <c r="F2" t="s">
        <v>88</v>
      </c>
      <c r="G2" t="s">
        <v>169</v>
      </c>
      <c r="H2" s="2">
        <v>25678.799999999999</v>
      </c>
      <c r="I2" t="s">
        <v>90</v>
      </c>
    </row>
    <row r="3" spans="1:9" x14ac:dyDescent="0.2">
      <c r="A3" t="s">
        <v>11</v>
      </c>
      <c r="B3" t="s">
        <v>12</v>
      </c>
      <c r="C3" s="1">
        <v>44992</v>
      </c>
      <c r="D3" t="s">
        <v>197</v>
      </c>
      <c r="E3" t="s">
        <v>209</v>
      </c>
      <c r="F3" t="s">
        <v>88</v>
      </c>
      <c r="G3" t="s">
        <v>210</v>
      </c>
      <c r="H3" s="2">
        <v>34394.370000000003</v>
      </c>
      <c r="I3" t="s">
        <v>90</v>
      </c>
    </row>
    <row r="4" spans="1:9" x14ac:dyDescent="0.2">
      <c r="A4" t="s">
        <v>11</v>
      </c>
      <c r="B4" t="s">
        <v>12</v>
      </c>
      <c r="C4" s="1">
        <v>44992</v>
      </c>
      <c r="D4" t="s">
        <v>94</v>
      </c>
      <c r="E4" t="s">
        <v>95</v>
      </c>
      <c r="F4" t="s">
        <v>88</v>
      </c>
      <c r="G4" t="s">
        <v>99</v>
      </c>
      <c r="H4" s="2">
        <v>35149.54</v>
      </c>
      <c r="I4" t="s">
        <v>90</v>
      </c>
    </row>
    <row r="5" spans="1:9" x14ac:dyDescent="0.2">
      <c r="A5" t="s">
        <v>11</v>
      </c>
      <c r="B5" t="s">
        <v>12</v>
      </c>
      <c r="C5" s="1">
        <v>44992</v>
      </c>
      <c r="D5" t="s">
        <v>197</v>
      </c>
      <c r="E5" t="s">
        <v>209</v>
      </c>
      <c r="F5" t="s">
        <v>88</v>
      </c>
      <c r="G5" t="s">
        <v>99</v>
      </c>
      <c r="H5" s="2">
        <v>175747.69</v>
      </c>
      <c r="I5" t="s">
        <v>90</v>
      </c>
    </row>
    <row r="6" spans="1:9" x14ac:dyDescent="0.2">
      <c r="A6" t="s">
        <v>11</v>
      </c>
      <c r="B6" t="s">
        <v>12</v>
      </c>
      <c r="C6" s="1">
        <v>44999</v>
      </c>
      <c r="D6" t="s">
        <v>94</v>
      </c>
      <c r="E6" t="s">
        <v>95</v>
      </c>
      <c r="F6" t="s">
        <v>88</v>
      </c>
      <c r="G6" t="s">
        <v>98</v>
      </c>
      <c r="H6" s="2">
        <v>103285.06</v>
      </c>
      <c r="I6" t="s">
        <v>90</v>
      </c>
    </row>
    <row r="7" spans="1:9" x14ac:dyDescent="0.2">
      <c r="A7" t="s">
        <v>11</v>
      </c>
      <c r="B7" t="s">
        <v>12</v>
      </c>
      <c r="C7" s="1">
        <v>44999</v>
      </c>
      <c r="D7" t="s">
        <v>197</v>
      </c>
      <c r="E7" t="s">
        <v>198</v>
      </c>
      <c r="F7" t="s">
        <v>88</v>
      </c>
      <c r="G7" t="s">
        <v>98</v>
      </c>
      <c r="H7" s="2">
        <v>516425.32</v>
      </c>
      <c r="I7" t="s">
        <v>90</v>
      </c>
    </row>
    <row r="8" spans="1:9" x14ac:dyDescent="0.2">
      <c r="A8" t="s">
        <v>11</v>
      </c>
      <c r="B8" t="s">
        <v>12</v>
      </c>
      <c r="C8" s="1">
        <v>44999</v>
      </c>
      <c r="D8" t="s">
        <v>94</v>
      </c>
      <c r="E8" t="s">
        <v>95</v>
      </c>
      <c r="F8" t="s">
        <v>88</v>
      </c>
      <c r="G8" t="s">
        <v>97</v>
      </c>
      <c r="H8" s="2">
        <v>94350</v>
      </c>
      <c r="I8" t="s">
        <v>90</v>
      </c>
    </row>
    <row r="9" spans="1:9" x14ac:dyDescent="0.2">
      <c r="A9" t="s">
        <v>11</v>
      </c>
      <c r="B9" t="s">
        <v>12</v>
      </c>
      <c r="C9" s="1">
        <v>44999</v>
      </c>
      <c r="D9" t="s">
        <v>197</v>
      </c>
      <c r="E9" t="s">
        <v>206</v>
      </c>
      <c r="F9" t="s">
        <v>88</v>
      </c>
      <c r="G9" t="s">
        <v>97</v>
      </c>
      <c r="H9" s="2">
        <v>471750</v>
      </c>
      <c r="I9" t="s">
        <v>90</v>
      </c>
    </row>
    <row r="10" spans="1:9" x14ac:dyDescent="0.2">
      <c r="A10" t="s">
        <v>11</v>
      </c>
      <c r="B10" t="s">
        <v>12</v>
      </c>
      <c r="C10" s="1">
        <v>44999</v>
      </c>
      <c r="D10" t="s">
        <v>94</v>
      </c>
      <c r="E10" t="s">
        <v>95</v>
      </c>
      <c r="F10" t="s">
        <v>88</v>
      </c>
      <c r="G10" t="s">
        <v>96</v>
      </c>
      <c r="H10" s="2">
        <v>45126</v>
      </c>
      <c r="I10" t="s">
        <v>90</v>
      </c>
    </row>
    <row r="11" spans="1:9" x14ac:dyDescent="0.2">
      <c r="A11" t="s">
        <v>11</v>
      </c>
      <c r="B11" t="s">
        <v>12</v>
      </c>
      <c r="C11" s="1">
        <v>44999</v>
      </c>
      <c r="D11" t="s">
        <v>197</v>
      </c>
      <c r="E11" t="s">
        <v>202</v>
      </c>
      <c r="F11" t="s">
        <v>88</v>
      </c>
      <c r="G11" t="s">
        <v>96</v>
      </c>
      <c r="H11" s="2">
        <v>225630</v>
      </c>
      <c r="I11" t="s">
        <v>90</v>
      </c>
    </row>
    <row r="12" spans="1:9" x14ac:dyDescent="0.2">
      <c r="A12" t="s">
        <v>11</v>
      </c>
      <c r="B12" t="s">
        <v>12</v>
      </c>
      <c r="C12" s="1">
        <v>44999</v>
      </c>
      <c r="D12" t="s">
        <v>94</v>
      </c>
      <c r="E12" t="s">
        <v>95</v>
      </c>
      <c r="F12" t="s">
        <v>88</v>
      </c>
      <c r="G12" t="s">
        <v>101</v>
      </c>
      <c r="H12" s="2">
        <v>57500</v>
      </c>
      <c r="I12" t="s">
        <v>90</v>
      </c>
    </row>
    <row r="13" spans="1:9" x14ac:dyDescent="0.2">
      <c r="A13" t="s">
        <v>11</v>
      </c>
      <c r="B13" t="s">
        <v>12</v>
      </c>
      <c r="C13" s="1">
        <v>44999</v>
      </c>
      <c r="D13" t="s">
        <v>197</v>
      </c>
      <c r="E13" t="s">
        <v>199</v>
      </c>
      <c r="F13" t="s">
        <v>88</v>
      </c>
      <c r="G13" t="s">
        <v>101</v>
      </c>
      <c r="H13" s="2">
        <v>287500</v>
      </c>
      <c r="I13" t="s">
        <v>90</v>
      </c>
    </row>
    <row r="14" spans="1:9" x14ac:dyDescent="0.2">
      <c r="A14" t="s">
        <v>11</v>
      </c>
      <c r="B14" t="s">
        <v>12</v>
      </c>
      <c r="C14" s="1">
        <v>45000</v>
      </c>
      <c r="D14" t="s">
        <v>94</v>
      </c>
      <c r="E14" t="s">
        <v>95</v>
      </c>
      <c r="F14" t="s">
        <v>88</v>
      </c>
      <c r="G14" t="s">
        <v>100</v>
      </c>
      <c r="H14" s="2">
        <v>922980.14</v>
      </c>
      <c r="I14" t="s">
        <v>90</v>
      </c>
    </row>
    <row r="15" spans="1:9" x14ac:dyDescent="0.2">
      <c r="A15" t="s">
        <v>11</v>
      </c>
      <c r="B15" t="s">
        <v>12</v>
      </c>
      <c r="C15" s="1">
        <v>45000</v>
      </c>
      <c r="D15" t="s">
        <v>163</v>
      </c>
      <c r="E15" t="s">
        <v>164</v>
      </c>
      <c r="F15" t="s">
        <v>88</v>
      </c>
      <c r="G15" t="s">
        <v>100</v>
      </c>
      <c r="H15" s="2">
        <v>52696.45</v>
      </c>
      <c r="I15" t="s">
        <v>90</v>
      </c>
    </row>
    <row r="16" spans="1:9" x14ac:dyDescent="0.2">
      <c r="A16" t="s">
        <v>11</v>
      </c>
      <c r="B16" t="s">
        <v>12</v>
      </c>
      <c r="C16" s="1">
        <v>45000</v>
      </c>
      <c r="D16" t="s">
        <v>165</v>
      </c>
      <c r="E16" t="s">
        <v>164</v>
      </c>
      <c r="F16" t="s">
        <v>88</v>
      </c>
      <c r="G16" t="s">
        <v>100</v>
      </c>
      <c r="H16" s="2">
        <v>3766327.17</v>
      </c>
      <c r="I16" t="s">
        <v>90</v>
      </c>
    </row>
    <row r="17" spans="1:9" x14ac:dyDescent="0.2">
      <c r="A17" t="s">
        <v>11</v>
      </c>
      <c r="B17" t="s">
        <v>12</v>
      </c>
      <c r="C17" s="1">
        <v>45000</v>
      </c>
      <c r="D17" t="s">
        <v>166</v>
      </c>
      <c r="E17" t="s">
        <v>164</v>
      </c>
      <c r="F17" t="s">
        <v>88</v>
      </c>
      <c r="G17" t="s">
        <v>100</v>
      </c>
      <c r="H17" s="2">
        <v>68148.009999999995</v>
      </c>
      <c r="I17" t="s">
        <v>90</v>
      </c>
    </row>
    <row r="18" spans="1:9" x14ac:dyDescent="0.2">
      <c r="A18" t="s">
        <v>11</v>
      </c>
      <c r="B18" t="s">
        <v>12</v>
      </c>
      <c r="C18" s="1">
        <v>45000</v>
      </c>
      <c r="D18" t="s">
        <v>167</v>
      </c>
      <c r="E18" t="s">
        <v>164</v>
      </c>
      <c r="F18" t="s">
        <v>88</v>
      </c>
      <c r="G18" t="s">
        <v>100</v>
      </c>
      <c r="H18" s="2">
        <v>750965.91</v>
      </c>
      <c r="I18" t="s">
        <v>90</v>
      </c>
    </row>
    <row r="19" spans="1:9" x14ac:dyDescent="0.2">
      <c r="A19" t="s">
        <v>11</v>
      </c>
      <c r="B19" t="s">
        <v>12</v>
      </c>
      <c r="C19" s="1">
        <v>45000</v>
      </c>
      <c r="D19" t="s">
        <v>170</v>
      </c>
      <c r="E19" t="s">
        <v>164</v>
      </c>
      <c r="F19" t="s">
        <v>88</v>
      </c>
      <c r="G19" t="s">
        <v>100</v>
      </c>
      <c r="H19" s="2">
        <v>35945.26</v>
      </c>
      <c r="I19" t="s">
        <v>90</v>
      </c>
    </row>
    <row r="20" spans="1:9" x14ac:dyDescent="0.2">
      <c r="A20" t="s">
        <v>11</v>
      </c>
      <c r="B20" t="s">
        <v>12</v>
      </c>
      <c r="C20" s="1">
        <v>45000</v>
      </c>
      <c r="D20" t="s">
        <v>173</v>
      </c>
      <c r="E20" t="s">
        <v>164</v>
      </c>
      <c r="F20" t="s">
        <v>88</v>
      </c>
      <c r="G20" t="s">
        <v>100</v>
      </c>
      <c r="H20" s="2">
        <v>71169.240000000005</v>
      </c>
      <c r="I20" t="s">
        <v>90</v>
      </c>
    </row>
    <row r="21" spans="1:9" x14ac:dyDescent="0.2">
      <c r="A21" t="s">
        <v>11</v>
      </c>
      <c r="B21" t="s">
        <v>12</v>
      </c>
      <c r="C21" s="1">
        <v>45000</v>
      </c>
      <c r="D21" t="s">
        <v>174</v>
      </c>
      <c r="E21" t="s">
        <v>164</v>
      </c>
      <c r="F21" t="s">
        <v>88</v>
      </c>
      <c r="G21" t="s">
        <v>100</v>
      </c>
      <c r="H21" s="2">
        <v>87152.44</v>
      </c>
      <c r="I21" t="s">
        <v>90</v>
      </c>
    </row>
    <row r="22" spans="1:9" x14ac:dyDescent="0.2">
      <c r="A22" t="s">
        <v>11</v>
      </c>
      <c r="B22" t="s">
        <v>12</v>
      </c>
      <c r="C22" s="1">
        <v>45000</v>
      </c>
      <c r="D22" t="s">
        <v>175</v>
      </c>
      <c r="E22" t="s">
        <v>164</v>
      </c>
      <c r="F22" t="s">
        <v>88</v>
      </c>
      <c r="G22" t="s">
        <v>100</v>
      </c>
      <c r="H22" s="2">
        <v>114780.81</v>
      </c>
      <c r="I22" t="s">
        <v>90</v>
      </c>
    </row>
    <row r="23" spans="1:9" x14ac:dyDescent="0.2">
      <c r="A23" t="s">
        <v>11</v>
      </c>
      <c r="B23" t="s">
        <v>12</v>
      </c>
      <c r="C23" s="1">
        <v>45013</v>
      </c>
      <c r="D23" t="s">
        <v>171</v>
      </c>
      <c r="E23" t="s">
        <v>164</v>
      </c>
      <c r="F23" t="s">
        <v>88</v>
      </c>
      <c r="G23" t="s">
        <v>172</v>
      </c>
      <c r="H23" s="2">
        <v>38359.5</v>
      </c>
      <c r="I23" t="s">
        <v>90</v>
      </c>
    </row>
    <row r="24" spans="1:9" x14ac:dyDescent="0.2">
      <c r="A24" t="s">
        <v>11</v>
      </c>
      <c r="B24" t="s">
        <v>12</v>
      </c>
      <c r="C24" s="1">
        <v>45013</v>
      </c>
      <c r="D24" t="s">
        <v>85</v>
      </c>
      <c r="E24" t="s">
        <v>86</v>
      </c>
      <c r="F24" t="s">
        <v>88</v>
      </c>
      <c r="G24" t="s">
        <v>89</v>
      </c>
      <c r="H24" s="2">
        <v>46031.4</v>
      </c>
      <c r="I24" t="s">
        <v>90</v>
      </c>
    </row>
    <row r="25" spans="1:9" x14ac:dyDescent="0.2">
      <c r="A25" t="s">
        <v>11</v>
      </c>
      <c r="B25" t="s">
        <v>12</v>
      </c>
      <c r="C25" s="1">
        <v>45013</v>
      </c>
      <c r="D25" t="s">
        <v>197</v>
      </c>
      <c r="E25" t="s">
        <v>200</v>
      </c>
      <c r="F25" t="s">
        <v>88</v>
      </c>
      <c r="G25" t="s">
        <v>201</v>
      </c>
      <c r="H25" s="2">
        <v>59352.37</v>
      </c>
      <c r="I25" t="s">
        <v>90</v>
      </c>
    </row>
    <row r="27" spans="1:9" x14ac:dyDescent="0.2">
      <c r="H27" s="2">
        <f>SUM(H1:H25)</f>
        <v>8119445.4800000014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UK CPSP</vt:lpstr>
      <vt:lpstr>Summit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Samantha HInsley</cp:lastModifiedBy>
  <dcterms:created xsi:type="dcterms:W3CDTF">2023-04-03T13:08:48Z</dcterms:created>
  <dcterms:modified xsi:type="dcterms:W3CDTF">2023-04-04T10:27:50Z</dcterms:modified>
</cp:coreProperties>
</file>